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Deser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D15"/>
  <c r="C15"/>
  <c r="B15"/>
  <c r="J14"/>
  <c r="G14"/>
  <c r="D14"/>
  <c r="J13"/>
  <c r="E13"/>
  <c r="G13" s="1"/>
  <c r="D13"/>
  <c r="J12"/>
  <c r="E12"/>
  <c r="G12" s="1"/>
  <c r="D12"/>
  <c r="J11"/>
  <c r="E11"/>
  <c r="G11" s="1"/>
  <c r="D11"/>
  <c r="J10"/>
  <c r="E10"/>
  <c r="E15" s="1"/>
  <c r="G15" s="1"/>
  <c r="D10"/>
  <c r="G10" l="1"/>
</calcChain>
</file>

<file path=xl/sharedStrings.xml><?xml version="1.0" encoding="utf-8"?>
<sst xmlns="http://schemas.openxmlformats.org/spreadsheetml/2006/main" count="25" uniqueCount="18">
  <si>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</si>
  <si>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</si>
  <si>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</si>
  <si>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</si>
  <si>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</si>
  <si>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</si>
  <si>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</si>
  <si>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</si>
  <si>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</si>
  <si>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</si>
  <si>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</si>
  <si>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Playas de Rosarito</t>
  </si>
  <si>
    <t xml:space="preserve">* Se realizo un ajuste en el cálculo del ciclo 2012-2013 por considerar que el Profesional Técnico Bachiller (Conalep)  pertenece a la modalidad de Bachillerato Tecnológico a nivel Nacional.  Por lo anterior el cálculo de los ciclos 2011-2012 hacia los ciclos anteriores quedan sin cambios.
</t>
  </si>
  <si>
    <t>2012-2013*</t>
  </si>
  <si>
    <t>2013-2014</t>
  </si>
  <si>
    <t>Deserción Intracurricular en Bachillerato General y Tecnológico</t>
  </si>
  <si>
    <t>Matrícula de inicio</t>
  </si>
  <si>
    <t>Existencia de fin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</si>
</sst>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6" fillId="2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90027136"/>
        <c:axId val="90028672"/>
        <c:axId val="0"/>
      </c:bar3DChart>
      <c:catAx>
        <c:axId val="900271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0028672"/>
        <c:crosses val="autoZero"/>
        <c:auto val="1"/>
        <c:lblAlgn val="ctr"/>
        <c:lblOffset val="100"/>
        <c:tickLblSkip val="1"/>
        <c:tickMarkSkip val="1"/>
      </c:catAx>
      <c:valAx>
        <c:axId val="90028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002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134346240"/>
        <c:axId val="134377472"/>
        <c:axId val="0"/>
      </c:bar3DChart>
      <c:catAx>
        <c:axId val="1343462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377472"/>
        <c:crosses val="autoZero"/>
        <c:auto val="1"/>
        <c:lblAlgn val="ctr"/>
        <c:lblOffset val="100"/>
        <c:tickLblSkip val="1"/>
        <c:tickMarkSkip val="1"/>
      </c:catAx>
      <c:valAx>
        <c:axId val="134377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346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55" r="0.75000000000001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11" sqref="K11"/>
    </sheetView>
  </sheetViews>
  <sheetFormatPr baseColWidth="10" defaultRowHeight="12.75"/>
  <cols>
    <col min="1" max="1" width="13.7109375" style="2" customWidth="1"/>
    <col min="2" max="2" width="11.42578125" style="2"/>
    <col min="3" max="3" width="9.85546875" style="2" customWidth="1"/>
    <col min="4" max="5" width="11.42578125" style="2"/>
    <col min="6" max="6" width="9.42578125" style="2" customWidth="1"/>
    <col min="7" max="7" width="10.5703125" style="2" customWidth="1"/>
    <col min="8" max="8" width="11.42578125" style="2"/>
    <col min="9" max="9" width="10.7109375" style="2" customWidth="1"/>
    <col min="10" max="16384" width="11.42578125" style="2"/>
  </cols>
  <sheetData>
    <row r="1" spans="1:10">
      <c r="A1" s="3"/>
      <c r="B1" s="11" t="s">
        <v>8</v>
      </c>
      <c r="C1" s="11"/>
      <c r="D1" s="11"/>
      <c r="E1" s="11"/>
      <c r="F1" s="11"/>
      <c r="G1" s="11"/>
      <c r="H1" s="11"/>
      <c r="I1" s="11"/>
      <c r="J1" s="11"/>
    </row>
    <row r="2" spans="1:10">
      <c r="A2" s="3"/>
      <c r="B2" s="11" t="s">
        <v>9</v>
      </c>
      <c r="C2" s="11"/>
      <c r="D2" s="11"/>
      <c r="E2" s="11"/>
      <c r="F2" s="11"/>
      <c r="G2" s="11"/>
      <c r="H2" s="11"/>
      <c r="I2" s="11"/>
      <c r="J2" s="11"/>
    </row>
    <row r="3" spans="1:10">
      <c r="A3" s="3"/>
      <c r="B3" s="11" t="s">
        <v>10</v>
      </c>
      <c r="C3" s="11"/>
      <c r="D3" s="11"/>
      <c r="E3" s="11"/>
      <c r="F3" s="11"/>
      <c r="G3" s="11"/>
      <c r="H3" s="11"/>
      <c r="I3" s="11"/>
      <c r="J3" s="11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1" t="s">
        <v>15</v>
      </c>
      <c r="C5" s="11"/>
      <c r="D5" s="11"/>
      <c r="E5" s="11"/>
      <c r="F5" s="11"/>
      <c r="G5" s="11"/>
      <c r="H5" s="11"/>
      <c r="I5" s="11"/>
      <c r="J5" s="11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15" t="s">
        <v>15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5.75" customHeight="1" thickTop="1" thickBot="1">
      <c r="A8" s="16" t="s">
        <v>0</v>
      </c>
      <c r="B8" s="12" t="s">
        <v>7</v>
      </c>
      <c r="C8" s="13"/>
      <c r="D8" s="14"/>
      <c r="E8" s="13" t="s">
        <v>13</v>
      </c>
      <c r="F8" s="13"/>
      <c r="G8" s="14"/>
      <c r="H8" s="13" t="s">
        <v>14</v>
      </c>
      <c r="I8" s="13"/>
      <c r="J8" s="13"/>
    </row>
    <row r="9" spans="1:10" s="34" customFormat="1" ht="37.5" customHeight="1" thickTop="1" thickBot="1">
      <c r="A9" s="17"/>
      <c r="B9" s="30" t="s">
        <v>16</v>
      </c>
      <c r="C9" s="18" t="s">
        <v>17</v>
      </c>
      <c r="D9" s="19" t="s">
        <v>1</v>
      </c>
      <c r="E9" s="18" t="s">
        <v>16</v>
      </c>
      <c r="F9" s="18" t="s">
        <v>17</v>
      </c>
      <c r="G9" s="19" t="s">
        <v>1</v>
      </c>
      <c r="H9" s="18" t="s">
        <v>16</v>
      </c>
      <c r="I9" s="18" t="s">
        <v>17</v>
      </c>
      <c r="J9" s="18" t="s">
        <v>1</v>
      </c>
    </row>
    <row r="10" spans="1:10" ht="28.5" customHeight="1" thickTop="1">
      <c r="A10" s="6" t="s">
        <v>2</v>
      </c>
      <c r="B10" s="31">
        <v>17914</v>
      </c>
      <c r="C10" s="27">
        <v>16363</v>
      </c>
      <c r="D10" s="28">
        <f t="shared" ref="D10:D15" si="0">100-C10/B10*100</f>
        <v>8.6580328234900037</v>
      </c>
      <c r="E10" s="27">
        <f>18590+1604</f>
        <v>20194</v>
      </c>
      <c r="F10" s="27">
        <v>18096</v>
      </c>
      <c r="G10" s="28">
        <f t="shared" ref="G10:G15" si="1">100-F10/E10*100</f>
        <v>10.389224522135294</v>
      </c>
      <c r="H10" s="27">
        <v>22058</v>
      </c>
      <c r="I10" s="27">
        <v>20590</v>
      </c>
      <c r="J10" s="29">
        <f t="shared" ref="J10:J15" si="2">100-I10/H10*100</f>
        <v>6.6551817934536217</v>
      </c>
    </row>
    <row r="11" spans="1:10" ht="28.5" customHeight="1">
      <c r="A11" s="7" t="s">
        <v>3</v>
      </c>
      <c r="B11" s="32">
        <v>34591</v>
      </c>
      <c r="C11" s="20">
        <v>31425</v>
      </c>
      <c r="D11" s="21">
        <f t="shared" si="0"/>
        <v>9.1526697695932455</v>
      </c>
      <c r="E11" s="20">
        <f>36111+2868</f>
        <v>38979</v>
      </c>
      <c r="F11" s="20">
        <v>36934</v>
      </c>
      <c r="G11" s="21">
        <f t="shared" si="1"/>
        <v>5.2464147361399682</v>
      </c>
      <c r="H11" s="20">
        <v>40328</v>
      </c>
      <c r="I11" s="20">
        <v>37719</v>
      </c>
      <c r="J11" s="22">
        <f t="shared" si="2"/>
        <v>6.4694505058520093</v>
      </c>
    </row>
    <row r="12" spans="1:10" ht="28.5" customHeight="1">
      <c r="A12" s="6" t="s">
        <v>4</v>
      </c>
      <c r="B12" s="31">
        <v>3414</v>
      </c>
      <c r="C12" s="27">
        <v>3044</v>
      </c>
      <c r="D12" s="28">
        <f t="shared" si="0"/>
        <v>10.837727006444055</v>
      </c>
      <c r="E12" s="27">
        <f>3821+604</f>
        <v>4425</v>
      </c>
      <c r="F12" s="27">
        <v>3991</v>
      </c>
      <c r="G12" s="28">
        <f t="shared" si="1"/>
        <v>9.8079096045197645</v>
      </c>
      <c r="H12" s="27">
        <v>4512</v>
      </c>
      <c r="I12" s="27">
        <v>4055</v>
      </c>
      <c r="J12" s="29">
        <f t="shared" si="2"/>
        <v>10.128546099290787</v>
      </c>
    </row>
    <row r="13" spans="1:10" ht="28.5" customHeight="1">
      <c r="A13" s="7" t="s">
        <v>5</v>
      </c>
      <c r="B13" s="32">
        <v>52188</v>
      </c>
      <c r="C13" s="20">
        <v>49721</v>
      </c>
      <c r="D13" s="21">
        <f t="shared" si="0"/>
        <v>4.7271403387752002</v>
      </c>
      <c r="E13" s="20">
        <f>58295+3287</f>
        <v>61582</v>
      </c>
      <c r="F13" s="20">
        <v>56595</v>
      </c>
      <c r="G13" s="21">
        <f t="shared" si="1"/>
        <v>8.0981455620148637</v>
      </c>
      <c r="H13" s="20">
        <v>59944</v>
      </c>
      <c r="I13" s="20">
        <v>57263</v>
      </c>
      <c r="J13" s="22">
        <f t="shared" si="2"/>
        <v>4.4725076738289005</v>
      </c>
    </row>
    <row r="14" spans="1:10" ht="28.5" customHeight="1">
      <c r="A14" s="8" t="s">
        <v>11</v>
      </c>
      <c r="B14" s="31">
        <v>4806</v>
      </c>
      <c r="C14" s="27">
        <v>4452</v>
      </c>
      <c r="D14" s="28">
        <f t="shared" si="0"/>
        <v>7.3657927590511747</v>
      </c>
      <c r="E14" s="27">
        <v>5138</v>
      </c>
      <c r="F14" s="27">
        <v>4595</v>
      </c>
      <c r="G14" s="28">
        <f t="shared" si="1"/>
        <v>10.568314519268199</v>
      </c>
      <c r="H14" s="27">
        <v>5079</v>
      </c>
      <c r="I14" s="27">
        <v>4822</v>
      </c>
      <c r="J14" s="29">
        <f t="shared" si="2"/>
        <v>5.0600511911793689</v>
      </c>
    </row>
    <row r="15" spans="1:10" ht="33" customHeight="1" thickBot="1">
      <c r="A15" s="9" t="s">
        <v>6</v>
      </c>
      <c r="B15" s="33">
        <f>SUM(B10:B14)</f>
        <v>112913</v>
      </c>
      <c r="C15" s="24">
        <f>SUM(C10:C14)</f>
        <v>105005</v>
      </c>
      <c r="D15" s="25">
        <f t="shared" si="0"/>
        <v>7.0036222578445262</v>
      </c>
      <c r="E15" s="23">
        <f>SUM(E10:E14)</f>
        <v>130318</v>
      </c>
      <c r="F15" s="24">
        <f>SUM(F10:F14)</f>
        <v>120211</v>
      </c>
      <c r="G15" s="25">
        <f t="shared" si="1"/>
        <v>7.7556438864930328</v>
      </c>
      <c r="H15" s="23">
        <f>SUM(H10:H14)</f>
        <v>131921</v>
      </c>
      <c r="I15" s="24">
        <f>SUM(I10:I14)</f>
        <v>124449</v>
      </c>
      <c r="J15" s="26">
        <f t="shared" si="2"/>
        <v>5.6639958763199161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2" customHeight="1">
      <c r="A17" s="10" t="s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20" spans="1:10">
      <c r="C20" s="3"/>
      <c r="D20" s="5"/>
    </row>
    <row r="21" spans="1:10">
      <c r="C21" s="3"/>
      <c r="D21" s="5"/>
    </row>
    <row r="22" spans="1:10">
      <c r="C22" s="3"/>
      <c r="D22" s="5"/>
    </row>
    <row r="23" spans="1:10">
      <c r="C23" s="3"/>
      <c r="D23" s="5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2014-03-13T20:51:33Z</cp:lastPrinted>
  <dcterms:created xsi:type="dcterms:W3CDTF">2005-01-14T21:04:58Z</dcterms:created>
  <dcterms:modified xsi:type="dcterms:W3CDTF">2015-03-11T03:04:49Z</dcterms:modified>
</cp:coreProperties>
</file>